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3782509A-3A2A-4E69-9E81-919131C739C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<sst xmlns="http://schemas.openxmlformats.org/spreadsheetml/2006/main" count="1830" uniqueCount="855">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</sst>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296</v>
      </c>
      <c r="B10" s="185"/>
      <c r="C10" s="193" t="str">
        <f>VLOOKUP(A10,lista,2,0)</f>
        <v>G. SMART PRODUCTS</v>
      </c>
      <c r="D10" s="193"/>
      <c r="E10" s="193"/>
      <c r="F10" s="193"/>
      <c r="G10" s="193" t="str">
        <f>VLOOKUP(A10,lista,3,0)</f>
        <v>Experto/a 2</v>
      </c>
      <c r="H10" s="193"/>
      <c r="I10" s="200" t="str">
        <f>VLOOKUP(A10,lista,4,0)</f>
        <v>Consultor/a Senior en Inteligencia Artificial</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u81+ZfpVr+TccUczdMQBCxnQxjDOKu8eLWs+dhKgx+uge3dZyJ6gM0UhsOmU7ESxrxqMzJXRS0yGfsOGs1swJg==" saltValue="CvuIcp5BZ+RLe8W8f9gu4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2025-10-27T13:14:58Z</dcterms:modified>
</cp:coreProperties>
</file>